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<sst xmlns="http://schemas.openxmlformats.org/spreadsheetml/2006/main" count="69" uniqueCount="50">
  <si>
    <t xml:space="preserve">     QTY</t>
  </si>
  <si>
    <t>Description</t>
  </si>
  <si>
    <t>Unit Price</t>
  </si>
  <si>
    <t>Price</t>
  </si>
  <si>
    <t>Radio Shack</t>
  </si>
  <si>
    <t>X</t>
  </si>
  <si>
    <t>Digikey</t>
  </si>
  <si>
    <t>McMaster Carr</t>
  </si>
  <si>
    <t>ACE Hardware</t>
  </si>
  <si>
    <t>Screws</t>
  </si>
  <si>
    <t>Nuts</t>
  </si>
  <si>
    <t>Washers</t>
  </si>
  <si>
    <t>Lock Washers</t>
  </si>
  <si>
    <t>Total</t>
  </si>
  <si>
    <t>K9AY Loop BOM</t>
  </si>
  <si>
    <t>CP-1010-ND</t>
  </si>
  <si>
    <t>Conn Bulkhead F Type</t>
  </si>
  <si>
    <t>RV4N251C-ND</t>
  </si>
  <si>
    <t>Pot 250 Ohm</t>
  </si>
  <si>
    <t>Ebay</t>
  </si>
  <si>
    <t>8525K119</t>
  </si>
  <si>
    <t>Garolite insulating plate 12x12</t>
  </si>
  <si>
    <t>DPDT Toggle Switch</t>
  </si>
  <si>
    <t>Home Depot</t>
  </si>
  <si>
    <t>Rotor Cable JSC 5971 8 Conductor</t>
  </si>
  <si>
    <t>www.thewireman.com</t>
  </si>
  <si>
    <t xml:space="preserve">The Wireman </t>
  </si>
  <si>
    <t>1-800-727-9473</t>
  </si>
  <si>
    <t>U bolts 1/4 x 1 3/8x 3 5/16</t>
  </si>
  <si>
    <t>Ten-Tec</t>
  </si>
  <si>
    <t>TPB-43 Black</t>
  </si>
  <si>
    <t>Project Box</t>
  </si>
  <si>
    <t>275-1386</t>
  </si>
  <si>
    <t>Rotary Switch 6 Pos</t>
  </si>
  <si>
    <t>Mac's Metal</t>
  </si>
  <si>
    <t>Metal Cutting and 2 ft tube</t>
  </si>
  <si>
    <t>Roll Wire 100 ft</t>
  </si>
  <si>
    <t>Ground Rod</t>
  </si>
  <si>
    <t>276-158</t>
  </si>
  <si>
    <t>PC Board</t>
  </si>
  <si>
    <t>275-663</t>
  </si>
  <si>
    <t>274-659</t>
  </si>
  <si>
    <t>Barrier Strip 6 position</t>
  </si>
  <si>
    <t>Summit Source</t>
  </si>
  <si>
    <t>Variable Cap 465 uuF</t>
  </si>
  <si>
    <t>P/N 301</t>
  </si>
  <si>
    <t>Shipping</t>
  </si>
  <si>
    <t>Connectors pack of 100</t>
  </si>
  <si>
    <t>Weather Boot Pack of 8</t>
  </si>
  <si>
    <t>Coax RG-6 250 ft.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</si>
</sst>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/>
    </xf>
    <xf numFmtId="0" fontId="3" fillId="0" borderId="3" xfId="0" applyFon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164" fontId="3" fillId="0" borderId="6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164" fontId="0" fillId="2" borderId="4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64" fontId="5" fillId="2" borderId="4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4" xfId="20" applyFill="1" applyBorder="1" applyAlignment="1">
      <alignment/>
    </xf>
    <xf numFmtId="0" fontId="6" fillId="3" borderId="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reman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B9" sqref="B9"/>
    </sheetView>
  </sheetViews>
  <sheetFormatPr defaultColWidth="9.140625" defaultRowHeight="12.75"/>
  <cols>
    <col min="2" max="2" width="13.28125" style="0" customWidth="1"/>
    <col min="3" max="3" width="4.140625" style="0" customWidth="1"/>
    <col min="4" max="4" width="5.8515625" style="0" customWidth="1"/>
    <col min="6" max="6" width="17.00390625" style="0" customWidth="1"/>
    <col min="7" max="7" width="11.57421875" style="0" customWidth="1"/>
    <col min="8" max="9" width="9.140625" style="1" customWidth="1"/>
  </cols>
  <sheetData>
    <row r="1" spans="1:9" s="4" customFormat="1" ht="12.75">
      <c r="A1" s="2"/>
      <c r="B1" s="3" t="s">
        <v>14</v>
      </c>
      <c r="H1" s="5"/>
      <c r="I1" s="5"/>
    </row>
    <row r="2" spans="1:9" s="7" customFormat="1" ht="12.75">
      <c r="A2" s="6"/>
      <c r="C2" s="8" t="s">
        <v>0</v>
      </c>
      <c r="D2" s="8"/>
      <c r="E2" s="8" t="s">
        <v>1</v>
      </c>
      <c r="H2" s="9" t="s">
        <v>2</v>
      </c>
      <c r="I2" s="8" t="s">
        <v>3</v>
      </c>
    </row>
    <row r="3" spans="1:9" s="7" customFormat="1" ht="12.75">
      <c r="A3" s="10" t="s">
        <v>4</v>
      </c>
      <c r="H3" s="11"/>
      <c r="I3" s="11"/>
    </row>
    <row r="4" spans="1:9" s="22" customFormat="1" ht="12.75">
      <c r="A4" s="21"/>
      <c r="B4" s="22" t="s">
        <v>32</v>
      </c>
      <c r="C4" s="22">
        <v>1</v>
      </c>
      <c r="D4" s="27" t="s">
        <v>5</v>
      </c>
      <c r="E4" s="22" t="s">
        <v>33</v>
      </c>
      <c r="H4" s="23">
        <v>2.99</v>
      </c>
      <c r="I4" s="23">
        <f>PRODUCT(C4,H4)</f>
        <v>2.99</v>
      </c>
    </row>
    <row r="5" spans="1:9" s="7" customFormat="1" ht="12.75">
      <c r="A5" s="6"/>
      <c r="B5" s="7" t="s">
        <v>38</v>
      </c>
      <c r="C5" s="7">
        <v>1</v>
      </c>
      <c r="D5" s="27" t="s">
        <v>5</v>
      </c>
      <c r="E5" s="7" t="s">
        <v>39</v>
      </c>
      <c r="H5" s="11">
        <v>2.99</v>
      </c>
      <c r="I5" s="23">
        <f>PRODUCT(C5,H5)</f>
        <v>2.99</v>
      </c>
    </row>
    <row r="6" spans="1:9" s="7" customFormat="1" ht="12.75">
      <c r="A6" s="6"/>
      <c r="B6" s="7" t="s">
        <v>40</v>
      </c>
      <c r="C6" s="7">
        <v>1</v>
      </c>
      <c r="D6" s="27" t="s">
        <v>5</v>
      </c>
      <c r="E6" s="18" t="s">
        <v>22</v>
      </c>
      <c r="H6" s="11">
        <v>4.99</v>
      </c>
      <c r="I6" s="23">
        <f>PRODUCT(C6,H6)</f>
        <v>4.99</v>
      </c>
    </row>
    <row r="7" spans="1:9" s="7" customFormat="1" ht="12.75">
      <c r="A7" s="6"/>
      <c r="B7" s="7" t="s">
        <v>41</v>
      </c>
      <c r="C7" s="7">
        <v>1</v>
      </c>
      <c r="D7" s="27" t="s">
        <v>5</v>
      </c>
      <c r="E7" s="7" t="s">
        <v>42</v>
      </c>
      <c r="H7" s="11">
        <v>2.39</v>
      </c>
      <c r="I7" s="23">
        <f>PRODUCT(C7,H7)</f>
        <v>2.39</v>
      </c>
    </row>
    <row r="8" spans="1:9" s="7" customFormat="1" ht="12.75">
      <c r="A8" s="6"/>
      <c r="D8" s="25"/>
      <c r="H8" s="11"/>
      <c r="I8" s="23"/>
    </row>
    <row r="9" spans="1:9" s="18" customFormat="1" ht="12.75">
      <c r="A9" s="17" t="s">
        <v>23</v>
      </c>
      <c r="H9" s="19"/>
      <c r="I9" s="19"/>
    </row>
    <row r="10" spans="1:9" s="22" customFormat="1" ht="12.75">
      <c r="A10" s="21"/>
      <c r="H10" s="23"/>
      <c r="I10" s="23"/>
    </row>
    <row r="11" spans="1:9" s="18" customFormat="1" ht="12.75">
      <c r="A11" s="20"/>
      <c r="C11" s="22"/>
      <c r="E11" s="22"/>
      <c r="H11" s="19"/>
      <c r="I11" s="23"/>
    </row>
    <row r="12" spans="1:9" s="18" customFormat="1" ht="12.75">
      <c r="A12" s="20"/>
      <c r="C12" s="22"/>
      <c r="E12" s="22"/>
      <c r="H12" s="19"/>
      <c r="I12" s="23"/>
    </row>
    <row r="13" spans="1:9" s="18" customFormat="1" ht="12.75">
      <c r="A13" s="17" t="s">
        <v>26</v>
      </c>
      <c r="C13" s="16"/>
      <c r="E13" s="26" t="s">
        <v>25</v>
      </c>
      <c r="H13" s="19"/>
      <c r="I13" s="19"/>
    </row>
    <row r="14" spans="1:9" s="18" customFormat="1" ht="12.75">
      <c r="A14" s="20" t="s">
        <v>27</v>
      </c>
      <c r="C14" s="18">
        <v>135</v>
      </c>
      <c r="D14" s="27" t="s">
        <v>5</v>
      </c>
      <c r="E14" s="18" t="s">
        <v>24</v>
      </c>
      <c r="H14" s="19">
        <v>0.33</v>
      </c>
      <c r="I14" s="23">
        <f>PRODUCT(C14,H14)</f>
        <v>44.550000000000004</v>
      </c>
    </row>
    <row r="15" spans="1:9" s="18" customFormat="1" ht="12.75">
      <c r="A15" s="20"/>
      <c r="E15" s="18" t="s">
        <v>45</v>
      </c>
      <c r="F15" s="18" t="s">
        <v>46</v>
      </c>
      <c r="H15" s="19">
        <v>13</v>
      </c>
      <c r="I15" s="23">
        <f>PRODUCT(C15,H15)</f>
        <v>13</v>
      </c>
    </row>
    <row r="16" spans="1:9" s="18" customFormat="1" ht="12.75">
      <c r="A16" s="17" t="s">
        <v>43</v>
      </c>
      <c r="H16" s="19"/>
      <c r="I16" s="23"/>
    </row>
    <row r="17" spans="1:9" s="18" customFormat="1" ht="12.75">
      <c r="A17" s="20"/>
      <c r="C17" s="18">
        <v>1</v>
      </c>
      <c r="D17" s="27" t="s">
        <v>5</v>
      </c>
      <c r="E17" s="18" t="s">
        <v>49</v>
      </c>
      <c r="H17" s="19">
        <v>39.95</v>
      </c>
      <c r="I17" s="23">
        <f>PRODUCT(C17,H17)</f>
        <v>39.95</v>
      </c>
    </row>
    <row r="18" spans="1:9" s="18" customFormat="1" ht="12.75">
      <c r="A18" s="20"/>
      <c r="C18" s="18">
        <v>1</v>
      </c>
      <c r="D18" s="27" t="s">
        <v>5</v>
      </c>
      <c r="E18" s="18" t="s">
        <v>47</v>
      </c>
      <c r="H18" s="19">
        <v>16.95</v>
      </c>
      <c r="I18" s="23">
        <f>PRODUCT(C18,H18)</f>
        <v>16.95</v>
      </c>
    </row>
    <row r="19" spans="1:9" s="18" customFormat="1" ht="12.75">
      <c r="A19" s="20"/>
      <c r="C19" s="18">
        <v>1</v>
      </c>
      <c r="D19" s="27" t="s">
        <v>5</v>
      </c>
      <c r="E19" s="18" t="s">
        <v>48</v>
      </c>
      <c r="H19" s="19">
        <v>4.72</v>
      </c>
      <c r="I19" s="23">
        <f>PRODUCT(C19,H19)</f>
        <v>4.72</v>
      </c>
    </row>
    <row r="20" spans="1:9" s="18" customFormat="1" ht="12.75">
      <c r="A20" s="20"/>
      <c r="H20" s="19"/>
      <c r="I20" s="23"/>
    </row>
    <row r="21" s="18" customFormat="1" ht="12.75">
      <c r="A21" s="17" t="s">
        <v>34</v>
      </c>
    </row>
    <row r="22" spans="1:9" s="18" customFormat="1" ht="12.75">
      <c r="A22" s="20"/>
      <c r="C22" s="18">
        <v>1</v>
      </c>
      <c r="D22" s="27" t="s">
        <v>5</v>
      </c>
      <c r="E22" s="18" t="s">
        <v>35</v>
      </c>
      <c r="H22" s="19">
        <v>15</v>
      </c>
      <c r="I22" s="23">
        <f>PRODUCT(C22,H22)</f>
        <v>15</v>
      </c>
    </row>
    <row r="23" spans="1:9" s="18" customFormat="1" ht="12.75">
      <c r="A23" s="20"/>
      <c r="H23" s="19"/>
      <c r="I23" s="23"/>
    </row>
    <row r="24" spans="1:9" s="18" customFormat="1" ht="12.75">
      <c r="A24" s="20"/>
      <c r="H24" s="19"/>
      <c r="I24" s="19"/>
    </row>
    <row r="25" spans="1:9" s="18" customFormat="1" ht="12.75">
      <c r="A25" s="17" t="s">
        <v>6</v>
      </c>
      <c r="H25" s="19"/>
      <c r="I25" s="19"/>
    </row>
    <row r="26" spans="1:9" s="18" customFormat="1" ht="12.75">
      <c r="A26" s="20"/>
      <c r="B26" s="18" t="s">
        <v>15</v>
      </c>
      <c r="C26" s="18">
        <v>4</v>
      </c>
      <c r="D26" s="27" t="s">
        <v>5</v>
      </c>
      <c r="E26" s="18" t="s">
        <v>16</v>
      </c>
      <c r="H26" s="19">
        <v>0.78</v>
      </c>
      <c r="I26" s="19">
        <f>PRODUCT(C26,H26)</f>
        <v>3.12</v>
      </c>
    </row>
    <row r="27" spans="1:9" s="18" customFormat="1" ht="12.75">
      <c r="A27" s="20"/>
      <c r="B27" s="18" t="s">
        <v>17</v>
      </c>
      <c r="C27" s="18">
        <v>1</v>
      </c>
      <c r="D27" s="27" t="s">
        <v>5</v>
      </c>
      <c r="E27" s="18" t="s">
        <v>18</v>
      </c>
      <c r="H27" s="19">
        <v>8.01</v>
      </c>
      <c r="I27" s="19">
        <f>PRODUCT(C27,H27)</f>
        <v>8.01</v>
      </c>
    </row>
    <row r="28" spans="1:9" s="18" customFormat="1" ht="12.75">
      <c r="A28" s="20"/>
      <c r="H28" s="19"/>
      <c r="I28" s="19"/>
    </row>
    <row r="29" spans="1:9" s="18" customFormat="1" ht="12.75">
      <c r="A29" s="17" t="s">
        <v>19</v>
      </c>
      <c r="H29" s="19"/>
      <c r="I29" s="19"/>
    </row>
    <row r="30" spans="1:9" s="22" customFormat="1" ht="12.75">
      <c r="A30" s="24"/>
      <c r="B30" s="22" t="s">
        <v>19</v>
      </c>
      <c r="C30" s="22">
        <v>1</v>
      </c>
      <c r="D30" s="27" t="s">
        <v>5</v>
      </c>
      <c r="E30" s="22" t="s">
        <v>44</v>
      </c>
      <c r="H30" s="23">
        <v>12.7</v>
      </c>
      <c r="I30" s="23">
        <f>PRODUCT(C30,H30)</f>
        <v>12.7</v>
      </c>
    </row>
    <row r="31" spans="1:9" s="22" customFormat="1" ht="12.75">
      <c r="A31" s="21"/>
      <c r="H31" s="23"/>
      <c r="I31" s="23"/>
    </row>
    <row r="32" spans="1:9" s="22" customFormat="1" ht="12.75">
      <c r="A32" s="17" t="s">
        <v>29</v>
      </c>
      <c r="D32" s="25"/>
      <c r="H32" s="23"/>
      <c r="I32" s="23"/>
    </row>
    <row r="33" spans="1:9" s="22" customFormat="1" ht="12.75">
      <c r="A33" s="21"/>
      <c r="B33" s="22" t="s">
        <v>30</v>
      </c>
      <c r="C33" s="22">
        <v>1</v>
      </c>
      <c r="D33" s="27" t="s">
        <v>5</v>
      </c>
      <c r="E33" s="22" t="s">
        <v>31</v>
      </c>
      <c r="H33" s="23">
        <v>9.96</v>
      </c>
      <c r="I33" s="23">
        <f>PRODUCT(C33,H33)</f>
        <v>9.96</v>
      </c>
    </row>
    <row r="34" spans="1:9" s="22" customFormat="1" ht="12.75">
      <c r="A34" s="21"/>
      <c r="H34" s="23"/>
      <c r="I34" s="23"/>
    </row>
    <row r="35" spans="1:9" s="22" customFormat="1" ht="12.75">
      <c r="A35" s="21"/>
      <c r="H35" s="23"/>
      <c r="I35" s="23"/>
    </row>
    <row r="36" spans="1:9" s="22" customFormat="1" ht="12.75">
      <c r="A36" s="17" t="s">
        <v>7</v>
      </c>
      <c r="C36" s="22">
        <v>0.5</v>
      </c>
      <c r="D36" s="27" t="s">
        <v>5</v>
      </c>
      <c r="E36" s="22" t="s">
        <v>21</v>
      </c>
      <c r="G36" s="22" t="s">
        <v>20</v>
      </c>
      <c r="H36" s="23">
        <v>27.07</v>
      </c>
      <c r="I36" s="23">
        <f>PRODUCT(C36,H36)</f>
        <v>13.535</v>
      </c>
    </row>
    <row r="37" spans="1:9" s="22" customFormat="1" ht="12.75">
      <c r="A37" s="21"/>
      <c r="H37" s="23"/>
      <c r="I37" s="23"/>
    </row>
    <row r="38" spans="1:9" s="22" customFormat="1" ht="12.75">
      <c r="A38" s="21"/>
      <c r="H38" s="23"/>
      <c r="I38" s="23"/>
    </row>
    <row r="39" spans="1:9" s="22" customFormat="1" ht="12.75">
      <c r="A39" s="17" t="s">
        <v>8</v>
      </c>
      <c r="H39" s="23"/>
      <c r="I39" s="23"/>
    </row>
    <row r="40" spans="1:9" s="18" customFormat="1" ht="12.75">
      <c r="A40" s="17"/>
      <c r="E40" s="18" t="s">
        <v>9</v>
      </c>
      <c r="H40" s="19"/>
      <c r="I40" s="19"/>
    </row>
    <row r="41" spans="1:9" s="18" customFormat="1" ht="12.75">
      <c r="A41" s="17"/>
      <c r="E41" s="18" t="s">
        <v>10</v>
      </c>
      <c r="H41" s="19"/>
      <c r="I41" s="19"/>
    </row>
    <row r="42" spans="1:9" s="18" customFormat="1" ht="12.75">
      <c r="A42" s="17"/>
      <c r="E42" s="18" t="s">
        <v>11</v>
      </c>
      <c r="H42" s="19"/>
      <c r="I42" s="19"/>
    </row>
    <row r="43" spans="1:9" s="18" customFormat="1" ht="12.75">
      <c r="A43" s="17"/>
      <c r="E43" s="18" t="s">
        <v>12</v>
      </c>
      <c r="H43" s="19"/>
      <c r="I43" s="19"/>
    </row>
    <row r="44" spans="1:9" s="18" customFormat="1" ht="12.75">
      <c r="A44" s="20"/>
      <c r="C44" s="18">
        <v>2</v>
      </c>
      <c r="D44" s="27" t="s">
        <v>5</v>
      </c>
      <c r="E44" s="18" t="s">
        <v>28</v>
      </c>
      <c r="H44" s="19">
        <v>1.79</v>
      </c>
      <c r="I44" s="23">
        <f>PRODUCT(C44,H44)</f>
        <v>3.58</v>
      </c>
    </row>
    <row r="45" spans="1:9" s="18" customFormat="1" ht="12.75">
      <c r="A45" s="20"/>
      <c r="C45" s="18">
        <v>1</v>
      </c>
      <c r="D45" s="27" t="s">
        <v>5</v>
      </c>
      <c r="E45" s="18" t="s">
        <v>36</v>
      </c>
      <c r="H45" s="19">
        <v>25</v>
      </c>
      <c r="I45" s="23">
        <f>PRODUCT(C45,H45)</f>
        <v>25</v>
      </c>
    </row>
    <row r="46" spans="1:9" s="18" customFormat="1" ht="12.75">
      <c r="A46" s="20"/>
      <c r="C46" s="22">
        <v>1</v>
      </c>
      <c r="D46" s="27" t="s">
        <v>5</v>
      </c>
      <c r="E46" s="22" t="s">
        <v>37</v>
      </c>
      <c r="H46" s="19">
        <v>10</v>
      </c>
      <c r="I46" s="23">
        <f>PRODUCT(C46,H46)</f>
        <v>10</v>
      </c>
    </row>
    <row r="47" spans="1:9" s="18" customFormat="1" ht="12.75">
      <c r="A47" s="20"/>
      <c r="C47" s="18">
        <v>4</v>
      </c>
      <c r="D47" s="27" t="s">
        <v>5</v>
      </c>
      <c r="E47" s="18" t="s">
        <v>28</v>
      </c>
      <c r="H47" s="19">
        <v>1.79</v>
      </c>
      <c r="I47" s="23">
        <f>PRODUCT(C47,H47)</f>
        <v>7.16</v>
      </c>
    </row>
    <row r="48" spans="1:9" s="13" customFormat="1" ht="12.75">
      <c r="A48" s="12"/>
      <c r="G48" s="14" t="s">
        <v>13</v>
      </c>
      <c r="H48" s="15"/>
      <c r="I48" s="15">
        <f>SUM(I3:I47)</f>
        <v>240.595</v>
      </c>
    </row>
  </sheetData>
  <hyperlinks>
    <hyperlink ref="E13" r:id="rId1" display="www.thewireman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2010-10-05T13:05:58Z</dcterms:created>
  <dcterms:modified xsi:type="dcterms:W3CDTF">2010-11-10T16:04:38Z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